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efa\Desktop\Current files Barb\1 Barb's stuff\A WEBSITE documents - Jason\A NEW web DOCs\A new website\Items needed for website\add-on rentals\"/>
    </mc:Choice>
  </mc:AlternateContent>
  <xr:revisionPtr revIDLastSave="0" documentId="13_ncr:1_{08D5D163-AFFB-4CE3-9B61-1CF9513C2811}" xr6:coauthVersionLast="45" xr6:coauthVersionMax="45" xr10:uidLastSave="{00000000-0000-0000-0000-000000000000}"/>
  <bookViews>
    <workbookView xWindow="2565" yWindow="435" windowWidth="14520" windowHeight="14325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91029"/>
</workbook>
</file>

<file path=xl/calcChain.xml><?xml version="1.0" encoding="utf-8"?>
<calcChain xmlns="http://schemas.openxmlformats.org/spreadsheetml/2006/main">
  <c r="D25" i="1" l="1"/>
  <c r="D26" i="1"/>
  <c r="D27" i="1"/>
  <c r="D28" i="1"/>
  <c r="D24" i="1"/>
  <c r="D56" i="1"/>
  <c r="A93" i="1"/>
  <c r="D21" i="1"/>
  <c r="D20" i="1"/>
  <c r="D19" i="1"/>
  <c r="D18" i="1"/>
  <c r="D17" i="1"/>
  <c r="D16" i="1"/>
  <c r="D15" i="1"/>
  <c r="D7" i="1" l="1"/>
  <c r="D8" i="1"/>
  <c r="D9" i="1"/>
  <c r="D12" i="1"/>
  <c r="D31" i="1"/>
  <c r="D32" i="1"/>
  <c r="D33" i="1"/>
  <c r="D34" i="1"/>
  <c r="D37" i="1"/>
  <c r="D38" i="1"/>
  <c r="D39" i="1"/>
  <c r="D40" i="1"/>
  <c r="D41" i="1"/>
  <c r="D42" i="1"/>
  <c r="D43" i="1"/>
  <c r="D44" i="1"/>
  <c r="D47" i="1"/>
  <c r="D48" i="1"/>
  <c r="D49" i="1"/>
  <c r="D50" i="1"/>
  <c r="D51" i="1"/>
  <c r="D52" i="1"/>
  <c r="D55" i="1"/>
  <c r="D57" i="1"/>
  <c r="D60" i="1"/>
  <c r="D61" i="1"/>
  <c r="D62" i="1"/>
  <c r="D65" i="1"/>
  <c r="D68" i="1"/>
  <c r="D71" i="1"/>
  <c r="D72" i="1"/>
  <c r="D75" i="1"/>
  <c r="D76" i="1"/>
  <c r="D79" i="1"/>
  <c r="D80" i="1"/>
  <c r="D81" i="1"/>
  <c r="D82" i="1"/>
  <c r="D83" i="1"/>
  <c r="D84" i="1"/>
  <c r="D85" i="1"/>
  <c r="D86" i="1"/>
  <c r="D87" i="1"/>
  <c r="D88" i="1"/>
</calcChain>
</file>

<file path=xl/sharedStrings.xml><?xml version="1.0" encoding="utf-8"?>
<sst xmlns="http://schemas.openxmlformats.org/spreadsheetml/2006/main" count="88" uniqueCount="86">
  <si>
    <t>ITEM DESCRIPTION:</t>
  </si>
  <si>
    <t>VINES:</t>
  </si>
  <si>
    <t xml:space="preserve">     Fall Leaves</t>
  </si>
  <si>
    <t xml:space="preserve">     Holly</t>
  </si>
  <si>
    <t xml:space="preserve">     Ivy</t>
  </si>
  <si>
    <t xml:space="preserve">     Purple Chrysanthemums</t>
  </si>
  <si>
    <t xml:space="preserve">     Purple, White Roses</t>
  </si>
  <si>
    <t xml:space="preserve">     White Lily of the Valley</t>
  </si>
  <si>
    <t xml:space="preserve">     White Poinsettia</t>
  </si>
  <si>
    <t xml:space="preserve">     White Trumpet</t>
  </si>
  <si>
    <t xml:space="preserve">     White with Ivy</t>
  </si>
  <si>
    <t xml:space="preserve">     Yellow Daiseys</t>
  </si>
  <si>
    <t>BLUE, BEIGE, SILVER:</t>
  </si>
  <si>
    <t>BLUE, YELLOW:</t>
  </si>
  <si>
    <t>FUSCIA, GREEN (WHITE):</t>
  </si>
  <si>
    <t>PEACH, GREEN, WHITE</t>
  </si>
  <si>
    <t>PINK, BLUE, CREAM:</t>
  </si>
  <si>
    <t xml:space="preserve">     (6) Pink Bottles (3 in a wooden box)</t>
  </si>
  <si>
    <t xml:space="preserve">     (6) Green Bottles (3 in a wooden box)</t>
  </si>
  <si>
    <t>PRICE  EACH</t>
  </si>
  <si>
    <t>TOTAL</t>
  </si>
  <si>
    <t>PURPLE, LAVENDAR, CREAM, BURLAP:</t>
  </si>
  <si>
    <t>RED, WHITE:</t>
  </si>
  <si>
    <t xml:space="preserve">     (2) Large  Red, White Roses Pillar Flowers</t>
  </si>
  <si>
    <t>SALMON:</t>
  </si>
  <si>
    <t>SPRING MEDLEY MIX:</t>
  </si>
  <si>
    <t>SUNFLOWER, PURPLE, BURLAP:</t>
  </si>
  <si>
    <r>
      <t xml:space="preserve"> </t>
    </r>
    <r>
      <rPr>
        <sz val="11"/>
        <rFont val="Calibri"/>
        <family val="2"/>
        <scheme val="minor"/>
      </rPr>
      <t xml:space="preserve">   (14)  Medium Centerpieces</t>
    </r>
  </si>
  <si>
    <r>
      <t xml:space="preserve">   </t>
    </r>
    <r>
      <rPr>
        <sz val="11"/>
        <rFont val="Calibri"/>
        <family val="2"/>
        <scheme val="minor"/>
      </rPr>
      <t xml:space="preserve"> (3) Large Centerpieces</t>
    </r>
  </si>
  <si>
    <t>Floral Costs Worksheet</t>
  </si>
  <si>
    <t>CHRISTMAS:</t>
  </si>
  <si>
    <t xml:space="preserve">     (14) Centerpieces</t>
  </si>
  <si>
    <t xml:space="preserve">     (2) Sprays w/ Burlap</t>
  </si>
  <si>
    <t xml:space="preserve">     Holly Vines</t>
  </si>
  <si>
    <t xml:space="preserve">     (14) Red Small Cellophane Wreaths</t>
  </si>
  <si>
    <t xml:space="preserve">     (14) Gold Small Cellophane Wreaths</t>
  </si>
  <si>
    <t xml:space="preserve">     (2) Red Large Cellophane Wreaths</t>
  </si>
  <si>
    <t xml:space="preserve">     (2) Gold Large Cellophane Wreaths</t>
  </si>
  <si>
    <t>FALL</t>
  </si>
  <si>
    <t xml:space="preserve">    (5) Pumpkin centerpieces</t>
  </si>
  <si>
    <t xml:space="preserve">    (3) Wooden/glass vases</t>
  </si>
  <si>
    <t xml:space="preserve">    (5) Small pumpkins</t>
  </si>
  <si>
    <t xml:space="preserve">    (1) Bouquet</t>
  </si>
  <si>
    <t xml:space="preserve">    (3) Angels</t>
  </si>
  <si>
    <t>Filename:  Floral Costs Worksheet</t>
  </si>
  <si>
    <r>
      <rPr>
        <b/>
        <sz val="11"/>
        <color theme="1"/>
        <rFont val="Calibri"/>
        <family val="2"/>
        <scheme val="minor"/>
      </rPr>
      <t>CORNERSTONE FARM, LLC,</t>
    </r>
    <r>
      <rPr>
        <sz val="10"/>
        <color theme="1"/>
        <rFont val="Calibri"/>
        <family val="2"/>
        <scheme val="minor"/>
      </rPr>
      <t xml:space="preserve"> a</t>
    </r>
  </si>
  <si>
    <t>Virginia Limited Liability Company</t>
  </si>
  <si>
    <t>By:</t>
  </si>
  <si>
    <t>Its duly authorized agent</t>
  </si>
  <si>
    <t>Date</t>
  </si>
  <si>
    <t>TENANT</t>
  </si>
  <si>
    <t xml:space="preserve">Date  </t>
  </si>
  <si>
    <t>QTY</t>
  </si>
  <si>
    <r>
      <t xml:space="preserve">Place quanity needed  for your event in the </t>
    </r>
    <r>
      <rPr>
        <b/>
        <sz val="11"/>
        <color rgb="FFFF0000"/>
        <rFont val="Calibri"/>
        <family val="2"/>
        <scheme val="minor"/>
      </rPr>
      <t>QTY</t>
    </r>
    <r>
      <rPr>
        <sz val="11"/>
        <color theme="1"/>
        <rFont val="Calibri"/>
        <family val="2"/>
        <scheme val="minor"/>
      </rPr>
      <t xml:space="preserve"> column. File will automatically caluate total at end of file.  Unless indicated, amount available is 1 (one). Should you need assistance, please call Barb at: </t>
    </r>
    <r>
      <rPr>
        <b/>
        <sz val="11"/>
        <color rgb="FF7030A0"/>
        <rFont val="Calibri"/>
        <family val="2"/>
        <scheme val="minor"/>
      </rPr>
      <t>434-735-0527</t>
    </r>
  </si>
  <si>
    <t xml:space="preserve">     (12) Salmon roses/white hydranga centerpieces</t>
  </si>
  <si>
    <t>FLOWER ARRANGEMENTS, CENTERPIECES, SPRAYS</t>
  </si>
  <si>
    <t>Varies</t>
  </si>
  <si>
    <r>
      <t xml:space="preserve">    </t>
    </r>
    <r>
      <rPr>
        <sz val="11"/>
        <rFont val="Calibri"/>
        <family val="2"/>
        <scheme val="minor"/>
      </rPr>
      <t xml:space="preserve"> Floating Candles</t>
    </r>
    <r>
      <rPr>
        <b/>
        <sz val="11"/>
        <color rgb="FFFF0000"/>
        <rFont val="Calibri"/>
        <family val="2"/>
        <scheme val="minor"/>
      </rPr>
      <t xml:space="preserve"> - based on quantity and size needed</t>
    </r>
  </si>
  <si>
    <t xml:space="preserve">     (11) Small Centerpieces</t>
  </si>
  <si>
    <r>
      <t xml:space="preserve">    </t>
    </r>
    <r>
      <rPr>
        <sz val="11"/>
        <rFont val="Calibri"/>
        <family val="2"/>
        <scheme val="minor"/>
      </rPr>
      <t xml:space="preserve"> (2)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Hand-Held Bouquets</t>
    </r>
  </si>
  <si>
    <t xml:space="preserve">     Table Centerpiece</t>
  </si>
  <si>
    <r>
      <t xml:space="preserve"> </t>
    </r>
    <r>
      <rPr>
        <sz val="11"/>
        <rFont val="Calibri"/>
        <family val="2"/>
        <scheme val="minor"/>
      </rPr>
      <t xml:space="preserve">    (2)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"Tie-On" Sprays</t>
    </r>
  </si>
  <si>
    <t xml:space="preserve">     Large Arch Spray</t>
  </si>
  <si>
    <t xml:space="preserve">     (4) Pillar Arrangements  </t>
  </si>
  <si>
    <t xml:space="preserve">     (2) “Tie-On” Small Sprays </t>
  </si>
  <si>
    <t xml:space="preserve">     (4) Medium Hand-Held Bouquets  </t>
  </si>
  <si>
    <t xml:space="preserve">     (2) Large Hand-Held Bouquets </t>
  </si>
  <si>
    <t xml:space="preserve">     White Rose "Toss" Bouquet </t>
  </si>
  <si>
    <t xml:space="preserve">     (11) Table Centerpieces </t>
  </si>
  <si>
    <t xml:space="preserve">     Corsage  </t>
  </si>
  <si>
    <t xml:space="preserve">     (2) Boutonnieres</t>
  </si>
  <si>
    <t xml:space="preserve">     (2 )“Tie-On” Small Sprays  </t>
  </si>
  <si>
    <t xml:space="preserve">     Child’s Corsage  </t>
  </si>
  <si>
    <t xml:space="preserve">     (3) “Tie-On” Single Pink Rose Tulle Bows  </t>
  </si>
  <si>
    <t xml:space="preserve">     (2) Medium Hand-Held Bouquets  </t>
  </si>
  <si>
    <t xml:space="preserve">     (12) Hanging “Flower Balls”  </t>
  </si>
  <si>
    <t xml:space="preserve">     (2) “Tie-On” Medium Sprays </t>
  </si>
  <si>
    <t xml:space="preserve">     (11) Centerpieces  </t>
  </si>
  <si>
    <t xml:space="preserve">     (2) Head Table Centerpieces</t>
  </si>
  <si>
    <t xml:space="preserve">     (1) Small Hand-Held Bouquet  </t>
  </si>
  <si>
    <t xml:space="preserve">     (9) Multi-Colored Flower Rings </t>
  </si>
  <si>
    <t xml:space="preserve">     (9) Multi-Colored Spring Mix in Mason Jars  </t>
  </si>
  <si>
    <t xml:space="preserve">     (5) Hand-Held Bouquets  </t>
  </si>
  <si>
    <t xml:space="preserve">     (2) Tie-On Sprays </t>
  </si>
  <si>
    <t xml:space="preserve">     (6) Gold Bottles (3 in a wooden box)</t>
  </si>
  <si>
    <t>PINK, GREEN, GOLD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</si>
</sst>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66FF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/>
      <right/>
      <top style="medium">
        <color rgb="FF7030A0"/>
      </top>
      <bottom style="medium">
        <color rgb="FF7030A0"/>
      </bottom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 style="thin">
        <color indexed="64"/>
      </right>
      <top style="medium">
        <color rgb="FF7030A0"/>
      </top>
      <bottom style="medium">
        <color rgb="FF7030A0"/>
      </bottom>
      <diagonal/>
    </border>
    <border>
      <left style="thin">
        <color indexed="64"/>
      </left>
      <right style="thin">
        <color indexed="64"/>
      </right>
      <top style="medium">
        <color rgb="FF7030A0"/>
      </top>
      <bottom style="medium">
        <color rgb="FF7030A0"/>
      </bottom>
      <diagonal/>
    </border>
    <border>
      <left style="thin">
        <color indexed="64"/>
      </left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thin">
        <color indexed="64"/>
      </left>
      <right/>
      <top style="medium">
        <color rgb="FF7030A0"/>
      </top>
      <bottom style="thin">
        <color indexed="64"/>
      </bottom>
      <diagonal/>
    </border>
    <border>
      <left/>
      <right/>
      <top style="medium">
        <color rgb="FF7030A0"/>
      </top>
      <bottom style="thin">
        <color indexed="64"/>
      </bottom>
      <diagonal/>
    </border>
    <border>
      <left/>
      <right style="thin">
        <color indexed="64"/>
      </right>
      <top style="medium">
        <color rgb="FF7030A0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0" fillId="0" borderId="1" xfId="0" applyBorder="1" applyAlignment="1">
      <alignment horizontal="center"/>
    </xf>
    <xf numFmtId="0" fontId="3" fillId="0" borderId="2" xfId="0" applyFont="1" applyFill="1" applyBorder="1"/>
    <xf numFmtId="164" fontId="0" fillId="0" borderId="1" xfId="0" applyNumberFormat="1" applyBorder="1"/>
    <xf numFmtId="8" fontId="0" fillId="0" borderId="0" xfId="0" applyNumberFormat="1" applyBorder="1"/>
    <xf numFmtId="0" fontId="5" fillId="0" borderId="0" xfId="0" applyFont="1"/>
    <xf numFmtId="0" fontId="0" fillId="0" borderId="0" xfId="0" applyBorder="1"/>
    <xf numFmtId="0" fontId="0" fillId="0" borderId="0" xfId="0" applyBorder="1" applyAlignment="1">
      <alignment horizontal="right"/>
    </xf>
    <xf numFmtId="0" fontId="6" fillId="0" borderId="0" xfId="0" applyFont="1"/>
    <xf numFmtId="0" fontId="4" fillId="2" borderId="1" xfId="0" applyFont="1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/>
    <xf numFmtId="0" fontId="3" fillId="2" borderId="1" xfId="0" applyFont="1" applyFill="1" applyBorder="1"/>
    <xf numFmtId="0" fontId="3" fillId="0" borderId="1" xfId="0" applyFont="1" applyFill="1" applyBorder="1"/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/>
    <xf numFmtId="0" fontId="1" fillId="0" borderId="0" xfId="0" applyFont="1"/>
    <xf numFmtId="0" fontId="1" fillId="0" borderId="0" xfId="0" applyFont="1" applyAlignment="1">
      <alignment horizontal="right"/>
    </xf>
    <xf numFmtId="0" fontId="8" fillId="0" borderId="7" xfId="0" applyFont="1" applyBorder="1"/>
    <xf numFmtId="0" fontId="9" fillId="0" borderId="0" xfId="0" applyFont="1"/>
    <xf numFmtId="0" fontId="0" fillId="0" borderId="3" xfId="0" applyBorder="1"/>
    <xf numFmtId="0" fontId="0" fillId="0" borderId="0" xfId="0" applyAlignment="1">
      <alignment horizontal="right"/>
    </xf>
    <xf numFmtId="0" fontId="10" fillId="0" borderId="0" xfId="0" applyFont="1" applyAlignment="1">
      <alignment horizontal="right" indent="1"/>
    </xf>
    <xf numFmtId="0" fontId="1" fillId="0" borderId="3" xfId="0" applyFont="1" applyBorder="1"/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2" borderId="1" xfId="0" applyFont="1" applyFill="1" applyBorder="1"/>
    <xf numFmtId="0" fontId="2" fillId="0" borderId="1" xfId="0" applyFont="1" applyFill="1" applyBorder="1"/>
    <xf numFmtId="0" fontId="3" fillId="2" borderId="4" xfId="0" applyFont="1" applyFill="1" applyBorder="1"/>
    <xf numFmtId="0" fontId="0" fillId="2" borderId="5" xfId="0" applyFill="1" applyBorder="1" applyAlignment="1">
      <alignment horizontal="center"/>
    </xf>
    <xf numFmtId="164" fontId="0" fillId="2" borderId="6" xfId="0" applyNumberFormat="1" applyFill="1" applyBorder="1"/>
    <xf numFmtId="164" fontId="3" fillId="2" borderId="1" xfId="0" applyNumberFormat="1" applyFont="1" applyFill="1" applyBorder="1"/>
    <xf numFmtId="0" fontId="0" fillId="0" borderId="0" xfId="0" applyFill="1"/>
    <xf numFmtId="0" fontId="7" fillId="0" borderId="1" xfId="0" applyFont="1" applyFill="1" applyBorder="1" applyAlignment="1">
      <alignment horizontal="center"/>
    </xf>
    <xf numFmtId="164" fontId="7" fillId="0" borderId="1" xfId="0" applyNumberFormat="1" applyFont="1" applyFill="1" applyBorder="1"/>
    <xf numFmtId="0" fontId="7" fillId="0" borderId="0" xfId="0" applyFont="1" applyFill="1"/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/>
    <xf numFmtId="0" fontId="2" fillId="0" borderId="0" xfId="0" applyFont="1" applyFill="1"/>
    <xf numFmtId="164" fontId="1" fillId="0" borderId="12" xfId="0" applyNumberFormat="1" applyFont="1" applyBorder="1" applyAlignment="1">
      <alignment horizontal="center"/>
    </xf>
    <xf numFmtId="164" fontId="3" fillId="0" borderId="1" xfId="0" applyNumberFormat="1" applyFont="1" applyBorder="1"/>
    <xf numFmtId="164" fontId="14" fillId="0" borderId="1" xfId="0" applyNumberFormat="1" applyFont="1" applyBorder="1" applyAlignment="1">
      <alignment horizontal="center"/>
    </xf>
    <xf numFmtId="164" fontId="3" fillId="2" borderId="5" xfId="0" applyNumberFormat="1" applyFont="1" applyFill="1" applyBorder="1"/>
    <xf numFmtId="164" fontId="8" fillId="0" borderId="0" xfId="0" applyNumberFormat="1" applyFont="1" applyAlignment="1">
      <alignment horizontal="right"/>
    </xf>
    <xf numFmtId="164" fontId="0" fillId="0" borderId="0" xfId="0" applyNumberFormat="1"/>
    <xf numFmtId="164" fontId="9" fillId="0" borderId="0" xfId="0" applyNumberFormat="1" applyFont="1"/>
    <xf numFmtId="164" fontId="0" fillId="0" borderId="3" xfId="0" applyNumberFormat="1" applyBorder="1"/>
    <xf numFmtId="164" fontId="10" fillId="0" borderId="0" xfId="0" applyNumberFormat="1" applyFont="1"/>
    <xf numFmtId="164" fontId="1" fillId="0" borderId="0" xfId="0" applyNumberFormat="1" applyFont="1"/>
    <xf numFmtId="164" fontId="1" fillId="0" borderId="3" xfId="0" applyNumberFormat="1" applyFont="1" applyBorder="1"/>
    <xf numFmtId="164" fontId="0" fillId="0" borderId="0" xfId="0" applyNumberFormat="1" applyBorder="1"/>
    <xf numFmtId="0" fontId="0" fillId="0" borderId="0" xfId="0"/>
    <xf numFmtId="0" fontId="9" fillId="0" borderId="0" xfId="0" applyFont="1"/>
    <xf numFmtId="0" fontId="1" fillId="0" borderId="0" xfId="0" applyFont="1"/>
    <xf numFmtId="0" fontId="11" fillId="0" borderId="0" xfId="0" applyFont="1" applyAlignment="1">
      <alignment horizontal="center" vertical="center" wrapText="1"/>
    </xf>
    <xf numFmtId="0" fontId="4" fillId="2" borderId="14" xfId="0" applyFont="1" applyFill="1" applyBorder="1" applyAlignment="1"/>
    <xf numFmtId="0" fontId="0" fillId="0" borderId="15" xfId="0" applyBorder="1" applyAlignment="1"/>
    <xf numFmtId="0" fontId="0" fillId="0" borderId="16" xfId="0" applyBorder="1" applyAlignment="1"/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2" fillId="0" borderId="4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99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quip%20Costs%20Work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91">
          <cell r="A191" t="str">
            <v>Unauthorized price changes may result in cancellation of event, event not being eligible for booking and/or additional levies placed on the rentals. Any monies collected for an event will not be refundable, should a cancellation occur.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9"/>
  <sheetViews>
    <sheetView tabSelected="1" topLeftCell="A76" zoomScaleNormal="100" workbookViewId="0">
      <selection activeCell="G82" sqref="G82"/>
    </sheetView>
  </sheetViews>
  <sheetFormatPr defaultRowHeight="15" x14ac:dyDescent="0.25"/>
  <cols>
    <col min="1" max="1" width="53" customWidth="1"/>
    <col min="2" max="2" width="11.7109375" style="50" customWidth="1"/>
    <col min="3" max="3" width="5.5703125" customWidth="1"/>
    <col min="4" max="4" width="11.85546875" customWidth="1"/>
  </cols>
  <sheetData>
    <row r="1" spans="1:4" ht="35.25" customHeight="1" x14ac:dyDescent="0.25">
      <c r="A1" s="60" t="s">
        <v>29</v>
      </c>
      <c r="B1" s="60"/>
      <c r="C1" s="60"/>
      <c r="D1" s="60"/>
    </row>
    <row r="2" spans="1:4" ht="21.75" customHeight="1" thickBot="1" x14ac:dyDescent="0.3">
      <c r="A2" s="67" t="s">
        <v>55</v>
      </c>
      <c r="B2" s="67"/>
      <c r="C2" s="67"/>
      <c r="D2" s="67"/>
    </row>
    <row r="3" spans="1:4" ht="48.75" customHeight="1" thickBot="1" x14ac:dyDescent="0.3">
      <c r="A3" s="64" t="s">
        <v>53</v>
      </c>
      <c r="B3" s="65"/>
      <c r="C3" s="65"/>
      <c r="D3" s="66"/>
    </row>
    <row r="4" spans="1:4" ht="15.75" thickBot="1" x14ac:dyDescent="0.3">
      <c r="A4" s="29" t="s">
        <v>0</v>
      </c>
      <c r="B4" s="45" t="s">
        <v>19</v>
      </c>
      <c r="C4" s="30" t="s">
        <v>52</v>
      </c>
      <c r="D4" s="31" t="s">
        <v>20</v>
      </c>
    </row>
    <row r="5" spans="1:4" ht="6" customHeight="1" x14ac:dyDescent="0.25">
      <c r="A5" s="61"/>
      <c r="B5" s="62"/>
      <c r="C5" s="62"/>
      <c r="D5" s="63"/>
    </row>
    <row r="6" spans="1:4" x14ac:dyDescent="0.25">
      <c r="A6" s="33" t="s">
        <v>12</v>
      </c>
      <c r="B6" s="20"/>
      <c r="C6" s="19"/>
      <c r="D6" s="20"/>
    </row>
    <row r="7" spans="1:4" x14ac:dyDescent="0.25">
      <c r="A7" s="2" t="s">
        <v>27</v>
      </c>
      <c r="B7" s="46">
        <v>5</v>
      </c>
      <c r="C7" s="5"/>
      <c r="D7" s="7">
        <f t="shared" ref="D7:D65" si="0">SUM(B7)*(C7)</f>
        <v>0</v>
      </c>
    </row>
    <row r="8" spans="1:4" x14ac:dyDescent="0.25">
      <c r="A8" s="2" t="s">
        <v>28</v>
      </c>
      <c r="B8" s="46">
        <v>7</v>
      </c>
      <c r="C8" s="5"/>
      <c r="D8" s="7">
        <f t="shared" si="0"/>
        <v>0</v>
      </c>
    </row>
    <row r="9" spans="1:4" x14ac:dyDescent="0.25">
      <c r="A9" s="2" t="s">
        <v>57</v>
      </c>
      <c r="B9" s="47" t="s">
        <v>56</v>
      </c>
      <c r="C9" s="5"/>
      <c r="D9" s="7">
        <f t="shared" si="0"/>
        <v>0</v>
      </c>
    </row>
    <row r="10" spans="1:4" ht="7.5" customHeight="1" x14ac:dyDescent="0.25">
      <c r="A10" s="32"/>
      <c r="B10" s="37"/>
      <c r="C10" s="15"/>
      <c r="D10" s="16"/>
    </row>
    <row r="11" spans="1:4" s="41" customFormat="1" x14ac:dyDescent="0.25">
      <c r="A11" s="33" t="s">
        <v>13</v>
      </c>
      <c r="B11" s="40"/>
      <c r="C11" s="39"/>
      <c r="D11" s="40"/>
    </row>
    <row r="12" spans="1:4" x14ac:dyDescent="0.25">
      <c r="A12" s="3" t="s">
        <v>58</v>
      </c>
      <c r="B12" s="46">
        <v>3</v>
      </c>
      <c r="C12" s="5"/>
      <c r="D12" s="7">
        <f t="shared" si="0"/>
        <v>0</v>
      </c>
    </row>
    <row r="13" spans="1:4" ht="7.5" customHeight="1" x14ac:dyDescent="0.25">
      <c r="A13" s="34"/>
      <c r="B13" s="48"/>
      <c r="C13" s="35"/>
      <c r="D13" s="36"/>
    </row>
    <row r="14" spans="1:4" s="38" customFormat="1" x14ac:dyDescent="0.25">
      <c r="A14" s="68" t="s">
        <v>30</v>
      </c>
      <c r="B14" s="69"/>
      <c r="C14" s="69"/>
      <c r="D14" s="70"/>
    </row>
    <row r="15" spans="1:4" x14ac:dyDescent="0.25">
      <c r="A15" s="1" t="s">
        <v>31</v>
      </c>
      <c r="B15" s="7">
        <v>3</v>
      </c>
      <c r="C15" s="5"/>
      <c r="D15" s="7">
        <f t="shared" ref="D15:D21" si="1">SUM(B15)*(C15)</f>
        <v>0</v>
      </c>
    </row>
    <row r="16" spans="1:4" x14ac:dyDescent="0.25">
      <c r="A16" s="1" t="s">
        <v>32</v>
      </c>
      <c r="B16" s="7">
        <v>5</v>
      </c>
      <c r="C16" s="5"/>
      <c r="D16" s="7">
        <f t="shared" si="1"/>
        <v>0</v>
      </c>
    </row>
    <row r="17" spans="1:4" x14ac:dyDescent="0.25">
      <c r="A17" s="1" t="s">
        <v>33</v>
      </c>
      <c r="B17" s="7">
        <v>3</v>
      </c>
      <c r="C17" s="5"/>
      <c r="D17" s="7">
        <f t="shared" si="1"/>
        <v>0</v>
      </c>
    </row>
    <row r="18" spans="1:4" x14ac:dyDescent="0.25">
      <c r="A18" s="3" t="s">
        <v>34</v>
      </c>
      <c r="B18" s="7">
        <v>1</v>
      </c>
      <c r="C18" s="5"/>
      <c r="D18" s="7">
        <f t="shared" si="1"/>
        <v>0</v>
      </c>
    </row>
    <row r="19" spans="1:4" x14ac:dyDescent="0.25">
      <c r="A19" s="3" t="s">
        <v>35</v>
      </c>
      <c r="B19" s="7">
        <v>1</v>
      </c>
      <c r="C19" s="5"/>
      <c r="D19" s="7">
        <f t="shared" si="1"/>
        <v>0</v>
      </c>
    </row>
    <row r="20" spans="1:4" x14ac:dyDescent="0.25">
      <c r="A20" s="3" t="s">
        <v>36</v>
      </c>
      <c r="B20" s="7">
        <v>2</v>
      </c>
      <c r="C20" s="5"/>
      <c r="D20" s="7">
        <f t="shared" si="1"/>
        <v>0</v>
      </c>
    </row>
    <row r="21" spans="1:4" x14ac:dyDescent="0.25">
      <c r="A21" s="3" t="s">
        <v>37</v>
      </c>
      <c r="B21" s="7">
        <v>2</v>
      </c>
      <c r="C21" s="5"/>
      <c r="D21" s="7">
        <f t="shared" si="1"/>
        <v>0</v>
      </c>
    </row>
    <row r="22" spans="1:4" ht="7.5" customHeight="1" x14ac:dyDescent="0.25">
      <c r="A22" s="17"/>
      <c r="B22" s="16"/>
      <c r="C22" s="15"/>
      <c r="D22" s="16"/>
    </row>
    <row r="23" spans="1:4" s="44" customFormat="1" x14ac:dyDescent="0.25">
      <c r="A23" s="33" t="s">
        <v>38</v>
      </c>
      <c r="B23" s="43"/>
      <c r="C23" s="42"/>
      <c r="D23" s="43"/>
    </row>
    <row r="24" spans="1:4" x14ac:dyDescent="0.25">
      <c r="A24" s="18" t="s">
        <v>39</v>
      </c>
      <c r="B24" s="20">
        <v>2</v>
      </c>
      <c r="C24" s="19"/>
      <c r="D24" s="20">
        <f>SUM(B24*C24)</f>
        <v>0</v>
      </c>
    </row>
    <row r="25" spans="1:4" x14ac:dyDescent="0.25">
      <c r="A25" s="18" t="s">
        <v>40</v>
      </c>
      <c r="B25" s="20">
        <v>4</v>
      </c>
      <c r="C25" s="19"/>
      <c r="D25" s="20">
        <f t="shared" ref="D25:D28" si="2">SUM(B25*C25)</f>
        <v>0</v>
      </c>
    </row>
    <row r="26" spans="1:4" x14ac:dyDescent="0.25">
      <c r="A26" s="18" t="s">
        <v>41</v>
      </c>
      <c r="B26" s="20">
        <v>1</v>
      </c>
      <c r="C26" s="19"/>
      <c r="D26" s="20">
        <f t="shared" si="2"/>
        <v>0</v>
      </c>
    </row>
    <row r="27" spans="1:4" x14ac:dyDescent="0.25">
      <c r="A27" s="18" t="s">
        <v>43</v>
      </c>
      <c r="B27" s="20">
        <v>1</v>
      </c>
      <c r="C27" s="19"/>
      <c r="D27" s="20">
        <f t="shared" si="2"/>
        <v>0</v>
      </c>
    </row>
    <row r="28" spans="1:4" x14ac:dyDescent="0.25">
      <c r="A28" s="18" t="s">
        <v>42</v>
      </c>
      <c r="B28" s="20">
        <v>15</v>
      </c>
      <c r="C28" s="19"/>
      <c r="D28" s="20">
        <f t="shared" si="2"/>
        <v>0</v>
      </c>
    </row>
    <row r="29" spans="1:4" ht="7.5" customHeight="1" x14ac:dyDescent="0.25">
      <c r="A29" s="17"/>
      <c r="B29" s="16"/>
      <c r="C29" s="15"/>
      <c r="D29" s="16"/>
    </row>
    <row r="30" spans="1:4" s="41" customFormat="1" x14ac:dyDescent="0.25">
      <c r="A30" s="33" t="s">
        <v>14</v>
      </c>
      <c r="B30" s="40"/>
      <c r="C30" s="39"/>
      <c r="D30" s="40"/>
    </row>
    <row r="31" spans="1:4" x14ac:dyDescent="0.25">
      <c r="A31" s="4" t="s">
        <v>59</v>
      </c>
      <c r="B31" s="46">
        <v>15</v>
      </c>
      <c r="C31" s="5"/>
      <c r="D31" s="7">
        <f t="shared" si="0"/>
        <v>0</v>
      </c>
    </row>
    <row r="32" spans="1:4" x14ac:dyDescent="0.25">
      <c r="A32" s="3" t="s">
        <v>60</v>
      </c>
      <c r="B32" s="46">
        <v>7</v>
      </c>
      <c r="C32" s="5"/>
      <c r="D32" s="7">
        <f t="shared" si="0"/>
        <v>0</v>
      </c>
    </row>
    <row r="33" spans="1:7" x14ac:dyDescent="0.25">
      <c r="A33" s="4" t="s">
        <v>61</v>
      </c>
      <c r="B33" s="46">
        <v>10</v>
      </c>
      <c r="C33" s="5"/>
      <c r="D33" s="7">
        <f t="shared" si="0"/>
        <v>0</v>
      </c>
    </row>
    <row r="34" spans="1:7" x14ac:dyDescent="0.25">
      <c r="A34" s="6" t="s">
        <v>62</v>
      </c>
      <c r="B34" s="46">
        <v>20</v>
      </c>
      <c r="C34" s="5"/>
      <c r="D34" s="7">
        <f t="shared" si="0"/>
        <v>0</v>
      </c>
    </row>
    <row r="35" spans="1:7" ht="7.5" customHeight="1" x14ac:dyDescent="0.25">
      <c r="A35" s="13"/>
      <c r="B35" s="37"/>
      <c r="C35" s="15"/>
      <c r="D35" s="16"/>
    </row>
    <row r="36" spans="1:7" s="41" customFormat="1" x14ac:dyDescent="0.25">
      <c r="A36" s="33" t="s">
        <v>15</v>
      </c>
      <c r="B36" s="40"/>
      <c r="C36" s="39"/>
      <c r="D36" s="40"/>
    </row>
    <row r="37" spans="1:7" x14ac:dyDescent="0.25">
      <c r="A37" s="3" t="s">
        <v>63</v>
      </c>
      <c r="B37" s="46">
        <v>20</v>
      </c>
      <c r="C37" s="5"/>
      <c r="D37" s="7">
        <f t="shared" si="0"/>
        <v>0</v>
      </c>
    </row>
    <row r="38" spans="1:7" x14ac:dyDescent="0.25">
      <c r="A38" s="1" t="s">
        <v>64</v>
      </c>
      <c r="B38" s="46">
        <v>10</v>
      </c>
      <c r="C38" s="5"/>
      <c r="D38" s="7">
        <f t="shared" si="0"/>
        <v>0</v>
      </c>
    </row>
    <row r="39" spans="1:7" x14ac:dyDescent="0.25">
      <c r="A39" s="1" t="s">
        <v>65</v>
      </c>
      <c r="B39" s="46">
        <v>15</v>
      </c>
      <c r="C39" s="5"/>
      <c r="D39" s="7">
        <f t="shared" si="0"/>
        <v>0</v>
      </c>
    </row>
    <row r="40" spans="1:7" x14ac:dyDescent="0.25">
      <c r="A40" s="1" t="s">
        <v>66</v>
      </c>
      <c r="B40" s="46">
        <v>20</v>
      </c>
      <c r="C40" s="5"/>
      <c r="D40" s="7">
        <f t="shared" si="0"/>
        <v>0</v>
      </c>
    </row>
    <row r="41" spans="1:7" x14ac:dyDescent="0.25">
      <c r="A41" s="1" t="s">
        <v>67</v>
      </c>
      <c r="B41" s="46">
        <v>10</v>
      </c>
      <c r="C41" s="5"/>
      <c r="D41" s="7">
        <f t="shared" si="0"/>
        <v>0</v>
      </c>
    </row>
    <row r="42" spans="1:7" x14ac:dyDescent="0.25">
      <c r="A42" s="1" t="s">
        <v>68</v>
      </c>
      <c r="B42" s="46">
        <v>7</v>
      </c>
      <c r="C42" s="5"/>
      <c r="D42" s="7">
        <f t="shared" si="0"/>
        <v>0</v>
      </c>
    </row>
    <row r="43" spans="1:7" x14ac:dyDescent="0.25">
      <c r="A43" s="1" t="s">
        <v>69</v>
      </c>
      <c r="B43" s="46">
        <v>10</v>
      </c>
      <c r="C43" s="5"/>
      <c r="D43" s="7">
        <f t="shared" si="0"/>
        <v>0</v>
      </c>
    </row>
    <row r="44" spans="1:7" x14ac:dyDescent="0.25">
      <c r="A44" s="1" t="s">
        <v>70</v>
      </c>
      <c r="B44" s="46">
        <v>5</v>
      </c>
      <c r="C44" s="5"/>
      <c r="D44" s="7">
        <f t="shared" si="0"/>
        <v>0</v>
      </c>
    </row>
    <row r="45" spans="1:7" ht="7.5" customHeight="1" x14ac:dyDescent="0.25">
      <c r="A45" s="14"/>
      <c r="B45" s="37"/>
      <c r="C45" s="15"/>
      <c r="D45" s="16"/>
      <c r="G45" s="9"/>
    </row>
    <row r="46" spans="1:7" s="41" customFormat="1" x14ac:dyDescent="0.25">
      <c r="A46" s="33" t="s">
        <v>16</v>
      </c>
      <c r="B46" s="40"/>
      <c r="C46" s="39"/>
      <c r="D46" s="40"/>
    </row>
    <row r="47" spans="1:7" x14ac:dyDescent="0.25">
      <c r="A47" s="1" t="s">
        <v>71</v>
      </c>
      <c r="B47" s="46">
        <v>10</v>
      </c>
      <c r="C47" s="5"/>
      <c r="D47" s="7">
        <f t="shared" si="0"/>
        <v>0</v>
      </c>
    </row>
    <row r="48" spans="1:7" x14ac:dyDescent="0.25">
      <c r="A48" s="1" t="s">
        <v>72</v>
      </c>
      <c r="B48" s="46">
        <v>10</v>
      </c>
      <c r="C48" s="5"/>
      <c r="D48" s="7">
        <f t="shared" si="0"/>
        <v>0</v>
      </c>
      <c r="G48" s="9"/>
    </row>
    <row r="49" spans="1:4" x14ac:dyDescent="0.25">
      <c r="A49" s="1" t="s">
        <v>73</v>
      </c>
      <c r="B49" s="7">
        <v>10</v>
      </c>
      <c r="C49" s="5"/>
      <c r="D49" s="7">
        <f t="shared" si="0"/>
        <v>0</v>
      </c>
    </row>
    <row r="50" spans="1:4" x14ac:dyDescent="0.25">
      <c r="A50" s="1" t="s">
        <v>74</v>
      </c>
      <c r="B50" s="7">
        <v>15</v>
      </c>
      <c r="C50" s="5"/>
      <c r="D50" s="7">
        <f t="shared" si="0"/>
        <v>0</v>
      </c>
    </row>
    <row r="51" spans="1:4" x14ac:dyDescent="0.25">
      <c r="A51" s="1" t="s">
        <v>75</v>
      </c>
      <c r="B51" s="7">
        <v>10</v>
      </c>
      <c r="C51" s="5"/>
      <c r="D51" s="7">
        <f t="shared" si="0"/>
        <v>0</v>
      </c>
    </row>
    <row r="52" spans="1:4" x14ac:dyDescent="0.25">
      <c r="A52" s="1" t="s">
        <v>76</v>
      </c>
      <c r="B52" s="7">
        <v>15</v>
      </c>
      <c r="C52" s="5"/>
      <c r="D52" s="7">
        <f t="shared" si="0"/>
        <v>0</v>
      </c>
    </row>
    <row r="53" spans="1:4" ht="7.5" customHeight="1" x14ac:dyDescent="0.25">
      <c r="A53" s="14"/>
      <c r="B53" s="16"/>
      <c r="C53" s="15"/>
      <c r="D53" s="16"/>
    </row>
    <row r="54" spans="1:4" s="41" customFormat="1" x14ac:dyDescent="0.25">
      <c r="A54" s="33" t="s">
        <v>85</v>
      </c>
      <c r="B54" s="40"/>
      <c r="C54" s="39"/>
      <c r="D54" s="40"/>
    </row>
    <row r="55" spans="1:4" x14ac:dyDescent="0.25">
      <c r="A55" s="1" t="s">
        <v>17</v>
      </c>
      <c r="B55" s="7">
        <v>2</v>
      </c>
      <c r="C55" s="5"/>
      <c r="D55" s="7">
        <f t="shared" si="0"/>
        <v>0</v>
      </c>
    </row>
    <row r="56" spans="1:4" x14ac:dyDescent="0.25">
      <c r="A56" s="1" t="s">
        <v>84</v>
      </c>
      <c r="B56" s="7">
        <v>2</v>
      </c>
      <c r="C56" s="5"/>
      <c r="D56" s="7">
        <f t="shared" si="0"/>
        <v>0</v>
      </c>
    </row>
    <row r="57" spans="1:4" x14ac:dyDescent="0.25">
      <c r="A57" s="1" t="s">
        <v>18</v>
      </c>
      <c r="B57" s="7">
        <v>2</v>
      </c>
      <c r="C57" s="5"/>
      <c r="D57" s="7">
        <f t="shared" si="0"/>
        <v>0</v>
      </c>
    </row>
    <row r="58" spans="1:4" ht="7.5" customHeight="1" x14ac:dyDescent="0.25">
      <c r="A58" s="14"/>
      <c r="B58" s="16"/>
      <c r="C58" s="15"/>
      <c r="D58" s="16"/>
    </row>
    <row r="59" spans="1:4" s="41" customFormat="1" x14ac:dyDescent="0.25">
      <c r="A59" s="33" t="s">
        <v>21</v>
      </c>
      <c r="B59" s="40"/>
      <c r="C59" s="39"/>
      <c r="D59" s="40"/>
    </row>
    <row r="60" spans="1:4" x14ac:dyDescent="0.25">
      <c r="A60" s="1" t="s">
        <v>77</v>
      </c>
      <c r="B60" s="7">
        <v>5</v>
      </c>
      <c r="C60" s="5"/>
      <c r="D60" s="7">
        <f t="shared" si="0"/>
        <v>0</v>
      </c>
    </row>
    <row r="61" spans="1:4" x14ac:dyDescent="0.25">
      <c r="A61" s="1" t="s">
        <v>78</v>
      </c>
      <c r="B61" s="7">
        <v>7</v>
      </c>
      <c r="C61" s="5"/>
      <c r="D61" s="7">
        <f t="shared" si="0"/>
        <v>0</v>
      </c>
    </row>
    <row r="62" spans="1:4" x14ac:dyDescent="0.25">
      <c r="A62" s="1" t="s">
        <v>79</v>
      </c>
      <c r="B62" s="7">
        <v>10</v>
      </c>
      <c r="C62" s="5"/>
      <c r="D62" s="7">
        <f t="shared" si="0"/>
        <v>0</v>
      </c>
    </row>
    <row r="63" spans="1:4" ht="7.5" customHeight="1" x14ac:dyDescent="0.25">
      <c r="A63" s="14"/>
      <c r="B63" s="16"/>
      <c r="C63" s="15"/>
      <c r="D63" s="16"/>
    </row>
    <row r="64" spans="1:4" s="41" customFormat="1" x14ac:dyDescent="0.25">
      <c r="A64" s="33" t="s">
        <v>22</v>
      </c>
      <c r="B64" s="40"/>
      <c r="C64" s="39"/>
      <c r="D64" s="40"/>
    </row>
    <row r="65" spans="1:6" x14ac:dyDescent="0.25">
      <c r="A65" s="1" t="s">
        <v>23</v>
      </c>
      <c r="B65" s="7">
        <v>20</v>
      </c>
      <c r="C65" s="5"/>
      <c r="D65" s="7">
        <f t="shared" si="0"/>
        <v>0</v>
      </c>
    </row>
    <row r="66" spans="1:6" ht="7.5" customHeight="1" x14ac:dyDescent="0.25">
      <c r="A66" s="14"/>
      <c r="B66" s="16"/>
      <c r="C66" s="15"/>
      <c r="D66" s="16"/>
    </row>
    <row r="67" spans="1:6" s="41" customFormat="1" x14ac:dyDescent="0.25">
      <c r="A67" s="33" t="s">
        <v>24</v>
      </c>
      <c r="B67" s="40"/>
      <c r="C67" s="39"/>
      <c r="D67" s="40"/>
    </row>
    <row r="68" spans="1:6" x14ac:dyDescent="0.25">
      <c r="A68" s="1" t="s">
        <v>54</v>
      </c>
      <c r="B68" s="7">
        <v>5</v>
      </c>
      <c r="C68" s="5">
        <v>1</v>
      </c>
      <c r="D68" s="7">
        <f t="shared" ref="D68:D88" si="3">SUM(B68)*(C68)</f>
        <v>5</v>
      </c>
    </row>
    <row r="69" spans="1:6" ht="7.5" customHeight="1" x14ac:dyDescent="0.25">
      <c r="A69" s="14"/>
      <c r="B69" s="16"/>
      <c r="C69" s="15"/>
      <c r="D69" s="16"/>
    </row>
    <row r="70" spans="1:6" s="41" customFormat="1" x14ac:dyDescent="0.25">
      <c r="A70" s="33" t="s">
        <v>25</v>
      </c>
      <c r="B70" s="40"/>
      <c r="C70" s="39"/>
      <c r="D70" s="40"/>
    </row>
    <row r="71" spans="1:6" x14ac:dyDescent="0.25">
      <c r="A71" s="1" t="s">
        <v>80</v>
      </c>
      <c r="B71" s="7">
        <v>3</v>
      </c>
      <c r="C71" s="5"/>
      <c r="D71" s="7">
        <f t="shared" si="3"/>
        <v>0</v>
      </c>
    </row>
    <row r="72" spans="1:6" x14ac:dyDescent="0.25">
      <c r="A72" s="1" t="s">
        <v>81</v>
      </c>
      <c r="B72" s="7">
        <v>5</v>
      </c>
      <c r="C72" s="5"/>
      <c r="D72" s="7">
        <f t="shared" si="3"/>
        <v>0</v>
      </c>
    </row>
    <row r="73" spans="1:6" ht="7.5" customHeight="1" x14ac:dyDescent="0.25">
      <c r="A73" s="14"/>
      <c r="B73" s="16"/>
      <c r="C73" s="15"/>
      <c r="D73" s="16"/>
    </row>
    <row r="74" spans="1:6" s="41" customFormat="1" x14ac:dyDescent="0.25">
      <c r="A74" s="33" t="s">
        <v>26</v>
      </c>
      <c r="B74" s="40"/>
      <c r="C74" s="39"/>
      <c r="D74" s="40"/>
    </row>
    <row r="75" spans="1:6" x14ac:dyDescent="0.25">
      <c r="A75" s="1" t="s">
        <v>82</v>
      </c>
      <c r="B75" s="7">
        <v>10</v>
      </c>
      <c r="C75" s="5"/>
      <c r="D75" s="7">
        <f t="shared" si="3"/>
        <v>0</v>
      </c>
      <c r="F75" s="10"/>
    </row>
    <row r="76" spans="1:6" x14ac:dyDescent="0.25">
      <c r="A76" s="1" t="s">
        <v>83</v>
      </c>
      <c r="B76" s="7">
        <v>15</v>
      </c>
      <c r="C76" s="5"/>
      <c r="D76" s="7">
        <f t="shared" si="3"/>
        <v>0</v>
      </c>
    </row>
    <row r="77" spans="1:6" ht="7.5" customHeight="1" x14ac:dyDescent="0.25">
      <c r="A77" s="14"/>
      <c r="B77" s="16"/>
      <c r="C77" s="15"/>
      <c r="D77" s="16"/>
    </row>
    <row r="78" spans="1:6" s="41" customFormat="1" x14ac:dyDescent="0.25">
      <c r="A78" s="33" t="s">
        <v>1</v>
      </c>
      <c r="B78" s="40"/>
      <c r="C78" s="39"/>
      <c r="D78" s="40"/>
    </row>
    <row r="79" spans="1:6" x14ac:dyDescent="0.25">
      <c r="A79" s="1" t="s">
        <v>2</v>
      </c>
      <c r="B79" s="7">
        <v>2</v>
      </c>
      <c r="C79" s="5"/>
      <c r="D79" s="7">
        <f t="shared" si="3"/>
        <v>0</v>
      </c>
    </row>
    <row r="80" spans="1:6" x14ac:dyDescent="0.25">
      <c r="A80" s="1" t="s">
        <v>3</v>
      </c>
      <c r="B80" s="7">
        <v>2</v>
      </c>
      <c r="C80" s="5"/>
      <c r="D80" s="7">
        <f t="shared" si="3"/>
        <v>0</v>
      </c>
    </row>
    <row r="81" spans="1:4" x14ac:dyDescent="0.25">
      <c r="A81" s="1" t="s">
        <v>4</v>
      </c>
      <c r="B81" s="7">
        <v>2</v>
      </c>
      <c r="C81" s="5"/>
      <c r="D81" s="7">
        <f t="shared" si="3"/>
        <v>0</v>
      </c>
    </row>
    <row r="82" spans="1:4" x14ac:dyDescent="0.25">
      <c r="A82" s="1" t="s">
        <v>5</v>
      </c>
      <c r="B82" s="7">
        <v>2</v>
      </c>
      <c r="C82" s="5"/>
      <c r="D82" s="7">
        <f t="shared" si="3"/>
        <v>0</v>
      </c>
    </row>
    <row r="83" spans="1:4" ht="15.75" customHeight="1" x14ac:dyDescent="0.25">
      <c r="A83" s="1" t="s">
        <v>6</v>
      </c>
      <c r="B83" s="7">
        <v>2</v>
      </c>
      <c r="C83" s="5"/>
      <c r="D83" s="7">
        <f t="shared" si="3"/>
        <v>0</v>
      </c>
    </row>
    <row r="84" spans="1:4" ht="15.75" customHeight="1" x14ac:dyDescent="0.25">
      <c r="A84" s="1" t="s">
        <v>7</v>
      </c>
      <c r="B84" s="7">
        <v>2</v>
      </c>
      <c r="C84" s="5"/>
      <c r="D84" s="7">
        <f t="shared" si="3"/>
        <v>0</v>
      </c>
    </row>
    <row r="85" spans="1:4" ht="15.75" customHeight="1" x14ac:dyDescent="0.25">
      <c r="A85" s="1" t="s">
        <v>8</v>
      </c>
      <c r="B85" s="7">
        <v>2</v>
      </c>
      <c r="C85" s="5"/>
      <c r="D85" s="7">
        <f t="shared" si="3"/>
        <v>0</v>
      </c>
    </row>
    <row r="86" spans="1:4" ht="15.75" customHeight="1" x14ac:dyDescent="0.25">
      <c r="A86" s="1" t="s">
        <v>9</v>
      </c>
      <c r="B86" s="7">
        <v>2</v>
      </c>
      <c r="C86" s="5"/>
      <c r="D86" s="7">
        <f t="shared" si="3"/>
        <v>0</v>
      </c>
    </row>
    <row r="87" spans="1:4" ht="15.75" customHeight="1" x14ac:dyDescent="0.25">
      <c r="A87" s="1" t="s">
        <v>10</v>
      </c>
      <c r="B87" s="7">
        <v>2</v>
      </c>
      <c r="C87" s="5"/>
      <c r="D87" s="7">
        <f t="shared" si="3"/>
        <v>0</v>
      </c>
    </row>
    <row r="88" spans="1:4" x14ac:dyDescent="0.25">
      <c r="A88" s="1" t="s">
        <v>11</v>
      </c>
      <c r="B88" s="7">
        <v>2</v>
      </c>
      <c r="C88" s="5"/>
      <c r="D88" s="7">
        <f t="shared" si="3"/>
        <v>0</v>
      </c>
    </row>
    <row r="89" spans="1:4" ht="7.5" customHeight="1" thickBot="1" x14ac:dyDescent="0.3">
      <c r="A89" s="14"/>
      <c r="B89" s="16"/>
      <c r="C89" s="15"/>
      <c r="D89" s="16"/>
    </row>
    <row r="90" spans="1:4" ht="19.5" thickBot="1" x14ac:dyDescent="0.35">
      <c r="A90" s="22"/>
      <c r="B90" s="49" t="s">
        <v>20</v>
      </c>
      <c r="D90" s="23"/>
    </row>
    <row r="91" spans="1:4" x14ac:dyDescent="0.25">
      <c r="A91" s="12" t="s">
        <v>44</v>
      </c>
    </row>
    <row r="92" spans="1:4" ht="14.25" customHeight="1" x14ac:dyDescent="0.25"/>
    <row r="93" spans="1:4" ht="66.75" customHeight="1" x14ac:dyDescent="0.25">
      <c r="A93" s="71" t="str">
        <f>[1]Sheet1!$A$191</f>
        <v>Unauthorized price changes may result in cancellation of event, event not being eligible for booking and/or additional levies placed on the rentals. Any monies collected for an event will not be refundable, should a cancellation occur.</v>
      </c>
      <c r="B93" s="71"/>
      <c r="C93" s="71"/>
      <c r="D93" s="71"/>
    </row>
    <row r="95" spans="1:4" x14ac:dyDescent="0.25">
      <c r="B95" s="57" t="s">
        <v>45</v>
      </c>
      <c r="C95" s="57"/>
      <c r="D95" s="57"/>
    </row>
    <row r="96" spans="1:4" x14ac:dyDescent="0.25">
      <c r="B96" s="58" t="s">
        <v>46</v>
      </c>
      <c r="C96" s="58"/>
      <c r="D96" s="58"/>
    </row>
    <row r="97" spans="1:4" x14ac:dyDescent="0.25">
      <c r="B97" s="51"/>
      <c r="C97" s="24"/>
      <c r="D97" s="24"/>
    </row>
    <row r="98" spans="1:4" x14ac:dyDescent="0.25">
      <c r="B98" s="52"/>
      <c r="C98" s="25"/>
      <c r="D98" s="25"/>
    </row>
    <row r="99" spans="1:4" x14ac:dyDescent="0.25">
      <c r="A99" s="26" t="s">
        <v>47</v>
      </c>
      <c r="B99" s="53" t="s">
        <v>48</v>
      </c>
      <c r="C99" s="12"/>
      <c r="D99" s="27" t="s">
        <v>49</v>
      </c>
    </row>
    <row r="100" spans="1:4" x14ac:dyDescent="0.25">
      <c r="A100" s="26"/>
      <c r="B100" s="53"/>
      <c r="C100" s="12"/>
      <c r="D100" s="27"/>
    </row>
    <row r="101" spans="1:4" x14ac:dyDescent="0.25">
      <c r="B101" s="57"/>
      <c r="C101" s="57"/>
      <c r="D101" s="57"/>
    </row>
    <row r="102" spans="1:4" x14ac:dyDescent="0.25">
      <c r="B102" s="59" t="s">
        <v>50</v>
      </c>
      <c r="C102" s="59"/>
      <c r="D102" s="59"/>
    </row>
    <row r="103" spans="1:4" x14ac:dyDescent="0.25">
      <c r="B103" s="54"/>
      <c r="C103" s="21"/>
      <c r="D103" s="21"/>
    </row>
    <row r="104" spans="1:4" x14ac:dyDescent="0.25">
      <c r="A104" s="26" t="s">
        <v>47</v>
      </c>
      <c r="B104" s="55"/>
      <c r="C104" s="28"/>
      <c r="D104" s="28"/>
    </row>
    <row r="105" spans="1:4" x14ac:dyDescent="0.25">
      <c r="A105" s="26"/>
      <c r="D105" s="25"/>
    </row>
    <row r="106" spans="1:4" x14ac:dyDescent="0.25">
      <c r="D106" s="27" t="s">
        <v>51</v>
      </c>
    </row>
    <row r="183" spans="1:4" x14ac:dyDescent="0.25">
      <c r="A183" s="10"/>
      <c r="B183" s="56"/>
      <c r="C183" s="10"/>
      <c r="D183" s="10"/>
    </row>
    <row r="184" spans="1:4" x14ac:dyDescent="0.25">
      <c r="A184" s="10"/>
      <c r="B184" s="56"/>
      <c r="C184" s="10"/>
      <c r="D184" s="10"/>
    </row>
    <row r="185" spans="1:4" x14ac:dyDescent="0.25">
      <c r="A185" s="8"/>
      <c r="B185" s="56"/>
      <c r="C185" s="10"/>
      <c r="D185" s="10"/>
    </row>
    <row r="186" spans="1:4" x14ac:dyDescent="0.25">
      <c r="A186" s="8"/>
      <c r="B186" s="56"/>
      <c r="C186" s="10"/>
      <c r="D186" s="10"/>
    </row>
    <row r="187" spans="1:4" x14ac:dyDescent="0.25">
      <c r="A187" s="8"/>
      <c r="B187" s="56"/>
      <c r="C187" s="10"/>
      <c r="D187" s="10"/>
    </row>
    <row r="188" spans="1:4" x14ac:dyDescent="0.25">
      <c r="A188" s="10"/>
      <c r="B188" s="56"/>
      <c r="C188" s="10"/>
      <c r="D188" s="10"/>
    </row>
    <row r="189" spans="1:4" x14ac:dyDescent="0.25">
      <c r="A189" s="10"/>
      <c r="B189" s="56"/>
      <c r="C189" s="10"/>
      <c r="D189" s="10"/>
    </row>
    <row r="190" spans="1:4" x14ac:dyDescent="0.25">
      <c r="A190" s="8"/>
      <c r="B190" s="56"/>
      <c r="C190" s="10"/>
      <c r="D190" s="10"/>
    </row>
    <row r="191" spans="1:4" x14ac:dyDescent="0.25">
      <c r="A191" s="8"/>
      <c r="B191" s="56"/>
      <c r="C191" s="10"/>
      <c r="D191" s="10"/>
    </row>
    <row r="192" spans="1:4" x14ac:dyDescent="0.25">
      <c r="A192" s="8"/>
      <c r="B192" s="56"/>
      <c r="C192" s="10"/>
      <c r="D192" s="10"/>
    </row>
    <row r="193" spans="1:4" x14ac:dyDescent="0.25">
      <c r="A193" s="8"/>
      <c r="B193" s="56"/>
      <c r="C193" s="10"/>
      <c r="D193" s="10"/>
    </row>
    <row r="194" spans="1:4" x14ac:dyDescent="0.25">
      <c r="A194" s="8"/>
      <c r="B194" s="56"/>
    </row>
    <row r="195" spans="1:4" x14ac:dyDescent="0.25">
      <c r="A195" s="11"/>
      <c r="B195" s="56"/>
    </row>
    <row r="196" spans="1:4" x14ac:dyDescent="0.25">
      <c r="A196" s="8"/>
      <c r="B196" s="56"/>
    </row>
    <row r="197" spans="1:4" x14ac:dyDescent="0.25">
      <c r="A197" s="8"/>
      <c r="B197" s="56"/>
    </row>
    <row r="198" spans="1:4" x14ac:dyDescent="0.25">
      <c r="A198" s="10"/>
      <c r="B198" s="56"/>
    </row>
    <row r="199" spans="1:4" x14ac:dyDescent="0.25">
      <c r="A199" s="10"/>
      <c r="B199" s="56"/>
    </row>
    <row r="200" spans="1:4" x14ac:dyDescent="0.25">
      <c r="A200" s="10"/>
      <c r="B200" s="56"/>
    </row>
    <row r="201" spans="1:4" x14ac:dyDescent="0.25">
      <c r="A201" s="10"/>
      <c r="B201" s="56"/>
    </row>
    <row r="217" spans="1:2" x14ac:dyDescent="0.25">
      <c r="A217" s="10"/>
      <c r="B217" s="56"/>
    </row>
    <row r="218" spans="1:2" x14ac:dyDescent="0.25">
      <c r="A218" s="10"/>
      <c r="B218" s="56"/>
    </row>
    <row r="219" spans="1:2" x14ac:dyDescent="0.25">
      <c r="A219" s="11"/>
      <c r="B219" s="56"/>
    </row>
    <row r="220" spans="1:2" x14ac:dyDescent="0.25">
      <c r="A220" s="11"/>
      <c r="B220" s="56"/>
    </row>
    <row r="221" spans="1:2" x14ac:dyDescent="0.25">
      <c r="A221" s="11"/>
      <c r="B221" s="56"/>
    </row>
    <row r="222" spans="1:2" x14ac:dyDescent="0.25">
      <c r="A222" s="11"/>
      <c r="B222" s="56"/>
    </row>
    <row r="223" spans="1:2" x14ac:dyDescent="0.25">
      <c r="A223" s="11"/>
      <c r="B223" s="56"/>
    </row>
    <row r="224" spans="1:2" x14ac:dyDescent="0.25">
      <c r="A224" s="11"/>
      <c r="B224" s="56"/>
    </row>
    <row r="225" spans="1:2" x14ac:dyDescent="0.25">
      <c r="A225" s="8"/>
      <c r="B225" s="56"/>
    </row>
    <row r="226" spans="1:2" x14ac:dyDescent="0.25">
      <c r="A226" s="8"/>
      <c r="B226" s="56"/>
    </row>
    <row r="227" spans="1:2" x14ac:dyDescent="0.25">
      <c r="A227" s="8"/>
      <c r="B227" s="56"/>
    </row>
    <row r="228" spans="1:2" x14ac:dyDescent="0.25">
      <c r="A228" s="8"/>
      <c r="B228" s="56"/>
    </row>
    <row r="229" spans="1:2" x14ac:dyDescent="0.25">
      <c r="A229" s="8"/>
      <c r="B229" s="56"/>
    </row>
    <row r="230" spans="1:2" x14ac:dyDescent="0.25">
      <c r="A230" s="8"/>
      <c r="B230" s="56"/>
    </row>
    <row r="231" spans="1:2" x14ac:dyDescent="0.25">
      <c r="A231" s="8"/>
      <c r="B231" s="56"/>
    </row>
    <row r="232" spans="1:2" x14ac:dyDescent="0.25">
      <c r="A232" s="8"/>
      <c r="B232" s="56"/>
    </row>
    <row r="233" spans="1:2" x14ac:dyDescent="0.25">
      <c r="A233" s="8"/>
      <c r="B233" s="56"/>
    </row>
    <row r="234" spans="1:2" x14ac:dyDescent="0.25">
      <c r="A234" s="8"/>
      <c r="B234" s="56"/>
    </row>
    <row r="235" spans="1:2" x14ac:dyDescent="0.25">
      <c r="A235" s="8"/>
      <c r="B235" s="56"/>
    </row>
    <row r="236" spans="1:2" x14ac:dyDescent="0.25">
      <c r="A236" s="8"/>
      <c r="B236" s="56"/>
    </row>
    <row r="237" spans="1:2" x14ac:dyDescent="0.25">
      <c r="A237" s="8"/>
      <c r="B237" s="56"/>
    </row>
    <row r="238" spans="1:2" x14ac:dyDescent="0.25">
      <c r="A238" s="10"/>
      <c r="B238" s="56"/>
    </row>
    <row r="239" spans="1:2" x14ac:dyDescent="0.25">
      <c r="A239" s="10"/>
      <c r="B239" s="56"/>
    </row>
  </sheetData>
  <mergeCells count="10">
    <mergeCell ref="B95:D95"/>
    <mergeCell ref="B96:D96"/>
    <mergeCell ref="B101:D101"/>
    <mergeCell ref="B102:D102"/>
    <mergeCell ref="A1:D1"/>
    <mergeCell ref="A5:D5"/>
    <mergeCell ref="A3:D3"/>
    <mergeCell ref="A2:D2"/>
    <mergeCell ref="A14:D14"/>
    <mergeCell ref="A93:D93"/>
  </mergeCells>
  <pageMargins left="0.7" right="0.7" top="0.25" bottom="0.25" header="0" footer="0"/>
  <pageSetup scale="97" orientation="portrait" horizontalDpi="0" verticalDpi="0" r:id="rId1"/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thefa</cp:lastModifiedBy>
  <cp:lastPrinted>2020-12-14T21:16:54Z</cp:lastPrinted>
  <dcterms:created xsi:type="dcterms:W3CDTF">2018-09-12T18:46:51Z</dcterms:created>
  <dcterms:modified xsi:type="dcterms:W3CDTF">2020-12-14T23:12:46Z</dcterms:modified>
</cp:coreProperties>
</file>